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MAX BUILDING COVERAGE\"/>
    </mc:Choice>
  </mc:AlternateContent>
  <xr:revisionPtr revIDLastSave="0" documentId="13_ncr:1_{07A13335-FC7A-4A08-8235-2F1BD21CED69}" xr6:coauthVersionLast="47" xr6:coauthVersionMax="47" xr10:uidLastSave="{00000000-0000-0000-0000-000000000000}"/>
  <bookViews>
    <workbookView xWindow="9580" yWindow="1810" windowWidth="27840" windowHeight="1592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0" i="1" l="1"/>
  <c r="D7" i="1"/>
  <c r="C10" i="1" s="1"/>
  <c r="E11" i="1" s="1"/>
  <c r="D5" i="1"/>
  <c r="D4" i="1"/>
  <c r="F5" i="1" l="1"/>
  <c r="D6" i="1"/>
  <c r="B10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charset val="1"/>
          </rPr>
          <t>dtalley:</t>
        </r>
        <r>
          <rPr>
            <sz val="9"/>
            <color indexed="81"/>
            <rFont val="Tahoma"/>
            <charset val="1"/>
          </rPr>
          <t xml:space="preserve">
Maximum Impervious Coverage 80%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<sst xmlns="http://schemas.openxmlformats.org/spreadsheetml/2006/main" count="10" uniqueCount="10">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</sst>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5" sqref="E5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8" t="s">
        <v>9</v>
      </c>
    </row>
    <row r="3" spans="1:6" ht="29" x14ac:dyDescent="0.35">
      <c r="A3" s="2" t="s">
        <v>2</v>
      </c>
      <c r="B3" s="1"/>
      <c r="C3" s="1"/>
      <c r="D3" s="9">
        <v>2600</v>
      </c>
      <c r="E3" s="1"/>
    </row>
    <row r="4" spans="1:6" ht="30.5" customHeight="1" x14ac:dyDescent="0.35">
      <c r="A4" s="2" t="s">
        <v>3</v>
      </c>
      <c r="B4" s="9">
        <v>0</v>
      </c>
      <c r="C4" s="9">
        <v>0</v>
      </c>
      <c r="D4" s="3">
        <f>B4*C4</f>
        <v>0</v>
      </c>
      <c r="E4" s="1"/>
    </row>
    <row r="5" spans="1:6" ht="29" x14ac:dyDescent="0.35">
      <c r="A5" s="2" t="s">
        <v>4</v>
      </c>
      <c r="B5" s="9">
        <v>0</v>
      </c>
      <c r="C5" s="9">
        <v>0</v>
      </c>
      <c r="D5" s="3">
        <f>B5*C5</f>
        <v>0</v>
      </c>
      <c r="E5" s="5" t="str">
        <f>IF(D5/D3&lt;=80%,"Allowed","CANNOT EXCEED 80%  OF PRINCIPLE STRUCTURE")</f>
        <v>Allowed</v>
      </c>
      <c r="F5" s="7">
        <f>D5/D3</f>
        <v>0</v>
      </c>
    </row>
    <row r="6" spans="1:6" x14ac:dyDescent="0.35">
      <c r="A6" s="1" t="s">
        <v>0</v>
      </c>
      <c r="B6" s="10"/>
      <c r="C6" s="10"/>
      <c r="D6" s="3">
        <f>D3+D4+D5</f>
        <v>2600</v>
      </c>
      <c r="E6" s="1"/>
    </row>
    <row r="7" spans="1:6" ht="43.5" x14ac:dyDescent="0.35">
      <c r="A7" s="2" t="s">
        <v>8</v>
      </c>
      <c r="B7" s="9">
        <v>50</v>
      </c>
      <c r="C7" s="9">
        <v>110</v>
      </c>
      <c r="D7" s="3">
        <f>B7*C7</f>
        <v>5500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2600</v>
      </c>
      <c r="C10" s="1">
        <f>D7</f>
        <v>5500</v>
      </c>
      <c r="D10" s="4">
        <f>B10/C10</f>
        <v>0.47272727272727272</v>
      </c>
      <c r="E10" s="1" t="str">
        <f>IF(D10&lt;=50%,"Allowed","Not Allowed")</f>
        <v>Allowed</v>
      </c>
    </row>
    <row r="11" spans="1:6" x14ac:dyDescent="0.35">
      <c r="D11" t="s">
        <v>6</v>
      </c>
      <c r="E11">
        <f>50%*C10</f>
        <v>2750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$D$10&lt;=60%</formula>
    </cfRule>
    <cfRule type="expression" dxfId="3" priority="3">
      <formula>$D$10&gt;60%</formula>
    </cfRule>
  </conditionalFormatting>
  <conditionalFormatting sqref="D5">
    <cfRule type="expression" dxfId="5" priority="1">
      <formula>$D$5/$D$3&gt;80%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Dilena Talley</cp:lastModifiedBy>
  <cp:lastPrinted>2023-11-07T15:22:51Z</cp:lastPrinted>
  <dcterms:created xsi:type="dcterms:W3CDTF">2023-11-01T14:22:44Z</dcterms:created>
  <dcterms:modified xsi:type="dcterms:W3CDTF">2023-12-20T19:54:57Z</dcterms:modified>
</cp:coreProperties>
</file>